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2022\"/>
    </mc:Choice>
  </mc:AlternateContent>
  <bookViews>
    <workbookView xWindow="0" yWindow="0" windowWidth="28800" windowHeight="11700"/>
  </bookViews>
  <sheets>
    <sheet name="List1" sheetId="1" r:id="rId1"/>
  </sheets>
  <definedNames>
    <definedName name="_Hlk97711581" localSheetId="0">List1!$G$1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1" l="1"/>
  <c r="F15" i="1"/>
</calcChain>
</file>

<file path=xl/sharedStrings.xml><?xml version="1.0" encoding="utf-8"?>
<sst xmlns="http://schemas.openxmlformats.org/spreadsheetml/2006/main" count="71" uniqueCount="47">
  <si>
    <t>R.BR.</t>
  </si>
  <si>
    <t>JAVNI POZIV</t>
  </si>
  <si>
    <t>UGOVOR</t>
  </si>
  <si>
    <t>ROK REALIZACIJE</t>
  </si>
  <si>
    <t>1.</t>
  </si>
  <si>
    <t xml:space="preserve">Pružanje privremenog smještaja potrebitog stanovništva na području Grada Zagreba, Krapinsko-zagorske županije, Zagrebačke županije, Sisačko-moslavačke županije, Karlovačke županije, Varaždinske županije, Međimurske županije, Brodsko-posavske županije, Koprivničko-križevačke županije i Bjelovarsko-bilogorske županije nastalih kao posljedica serije potresa s epicentrom na području Sisačko-moslavačke županije počevši od 28. prosinca 2020. godine“
referentna oznaka: FSEU.MPGI.03
</t>
  </si>
  <si>
    <t>15. svibanj 2023.</t>
  </si>
  <si>
    <t>IZNOS DODJELJENIH FINANCIJSKIH SREDSTAVA (kn)</t>
  </si>
  <si>
    <t>2.</t>
  </si>
  <si>
    <t>UGOVOR O DODJELI BESPOVRATNIH FINANCIJSKIH SREDSTAVA ZA OPERACIJE KOJE SE FINANCIRAJU IZ FONDA SOLIDARNOSTI EUROPSKE UNIJE za operaciju PRUŽANJE PRIVREMENOG SMJEŠTAJA POTREBITOG STANOVNIŠTVA NA PODRUČJU GRADA GLINE Referentni broj Ugovora o dodjeli bespovratnih financijskih sredstava: FSEU.MPGI.03/08 KLASA: 921-01/22-01/02, URBROJ: 2176-20-1-22-11 od 18. ožujka 2022.</t>
  </si>
  <si>
    <t xml:space="preserve">Poziv za dodjelu bespovratnih financijskih sredstava – Provedba mjera zaštite kulturne baštine oštećene u seriji potresa s epicentrom na području Sisačko-moslavačke županije počevši od 28. prosinca 2020. godine na području Grada Zagreba, Zagrebačke županije, Sisačko-moslavačke županije, Karlovačke županije, Varaždinske županije, Međimurske županije, Brodsko-posavske županije, Koprivničko-križevačke županije i Bjelovarsko-bilogorske županije </t>
  </si>
  <si>
    <t>TIJELO ODGOVORNO ZA PROVEDBU FINANCIJSKOG DOPRINOSA</t>
  </si>
  <si>
    <t>MINISTARSTVO  PROSTORNOGA UREĐENJA, GRADITELJSTVA I DRŽAVNE IMOVINE</t>
  </si>
  <si>
    <t>MINISTARSTVO KULTURE I MEDIJA</t>
  </si>
  <si>
    <t>3.</t>
  </si>
  <si>
    <t>4.</t>
  </si>
  <si>
    <t>5.</t>
  </si>
  <si>
    <t>6.</t>
  </si>
  <si>
    <t>7.</t>
  </si>
  <si>
    <t>UGOVOR O DODJELI BESPOVRATNIH FINANCIJSKIH SREDSTAVA ZA OPERACIJE KOJE SE FINANCIRAJU IZ FONDA SOLIDARNOSTI EUROPSKE UNIJE Broj: 74-0004-22 za Izradu projektne dokumentacije i provedbu mjera zaštite zgrade uprave trgovačkih društava, Petrinjska 4, Glina  KLASA: 936-02/21-01/74, URBROJ: 2176-20-1-22-12 od 14.travnja 2022.</t>
  </si>
  <si>
    <t>UGOVOR O DODJELI BESPOVRATNIH FINANCIJSKIH SREDSTAVA ZA OPERACIJE KOJE SE FINANCIRAJU IZ FONDA SOLIDARNOSTI EUROPSKE UNIJE Broj: 74-0012-22 za Izradu projektne dokumentacije i provedbu mjera zaštite zgrade Gradske uprave, Trg bana Josipa Jelačića 2, Glina  KLASA: 983-01/22-01/1, URBROJ: 2176-20-1-22-8 od 18.svibnja 2022.</t>
  </si>
  <si>
    <t>UGOVOR O DODJELI BESPOVRATNIH FINANCIJSKIH SREDSTAVA ZA OPERACIJE KOJE SE FINANCIRAJU IZ FONDA SOLIDARNOSTI EUROPSKE UNIJE Broj: 74-0021-22 za Izradu projektne dokumentacije i provedbu mjera zaštite Kuće hrvatske himne, Ulica kneza Branimira 13, Glina   KLASA: 983-01/22-01/7, URBROJ: 2176-20-1-22-8 od 18.svibnja 2022.</t>
  </si>
  <si>
    <t>UGOVOR O DODJELI BESPOVRATNIH FINANCIJSKIH SREDSTAVA ZA OPERACIJE KOJE SE FINANCIRAJU IZ FONDA SOLIDARNOSTI EUROPSKE UNIJE Broj: 74-0011-22 za Izradu projektne dokumentacije i provedbu mjera zaštite zgrade Kapelnikovog stana, Trg Petra Krešimira IV 2, Glina    KLASA: 983-01/22-01/6, URBROJ: 2176-20-1-22-8 od 18.svibnja 2022.</t>
  </si>
  <si>
    <t>UKUPNA PROCIJENJENA VRIJEDNOST OPERACIJE (kn)</t>
  </si>
  <si>
    <t>UGOVOR O DODJELI BESPOVRATNIH FINANCIJSKIH SREDSTAVA ZA OPERACIJE KOJE SE FINANCIRAJU IZ FONDA SOLIDARNOSTI EUROPSKE UNIJE Broj: 74-0010-22 za Izradu projektne dokumentacije i provedbu mjera zaštite upravne zgrade Crvenog križa, Trg dr. Franje Tuđmana 16 / Frankopanska 1, Glina   KLASA: 983-01/22-01/4, URBROJ: 2176-20-1-22-8 od 18.svibnja 2022.</t>
  </si>
  <si>
    <t>UGOVOR O DODJELI BESPOVRATNIH FINANCIJSKIH SREDSTAVA ZA OPERACIJE KOJE SE FINANCIRAJU IZ FONDA SOLIDARNOSTI EUROPSKE UNIJE Broj: 74-0041-22 za Izradu projektne dokumentacije i provedbu mjera zaštite zgrade Stare pošte, Ulica Stjepana i Antuna Radića 11, Glina  KLASA: 983-01/22-01/3, URBROJ: 2176-20-1-22-8 od 18.svibnja 2022.</t>
  </si>
  <si>
    <t>8.</t>
  </si>
  <si>
    <t>MINISTARSTVO GOSPODARSTVA I ODRŽIVOG RAZVOJA</t>
  </si>
  <si>
    <t xml:space="preserve">Poziv na dostavu projektnih prijedloga  - Hitno obnavljanje pogođenih prirodnih područja kako bi se izbjegli  neposredni učinci erozije tla na području grada Zagreba, Krapinsko-zagorske županije, Zagrebačke županije, Sisačko-moslavačke županije, Karlovačke županije, Varaždinske županije, Međimurske županije, Brodsko-posavske županije, Koprivničko- križevačke županije i Bjelovarsko-bilogorske županije </t>
  </si>
  <si>
    <t>9.</t>
  </si>
  <si>
    <t>MINISTARSTVO MORA, PROMETA I INFRASTRUKTURE</t>
  </si>
  <si>
    <t>RAZDOBLJE PROVEDBE 15. svibanj 2023.        RAZDOBLJE PRIHVATLJIVOSTI TROŠKOVA OPERACIJE DO 30. lipnja 2023.</t>
  </si>
  <si>
    <t xml:space="preserve">Poziv za dodjelu bespovratnih financijskih sredstava vraćanje u ispravno radno stanje infrastrukture i pogona u području prijevoza oštećenih u potresu na području Grada Zagreba, Krapinsko-zagorske županije, Zagrebačke županije, Sisačko-moslavačke županije, Karlovačke županije, Varaždinske županije, Međimurske županije, Brodsko-posavske županije, Bjelovarsko-bilogorske županije i Koprivničko- križevačke županije </t>
  </si>
  <si>
    <t>10.</t>
  </si>
  <si>
    <t xml:space="preserve">UGOVOR O DODJELI BESPOVRATNIH FINANCIJSKIH SREDSTAVA ZA OPERACIJE KOJE SE FINANCIRAJU IZ FONDA SOLIDARNOSTI EUROPSKE UNIJE Broj: 74-0125-22 Klasa: 612-17/22-02/0050, Urbroj: 532-05-03-22-06 Datum: 12.07.2022  za Izradu projektne dokumentacije i provedbu mjera zaštite zgrade Stare ljekarne, Trg dr. Franje Tuđmana 17  Glina  Klasa: 612-17/22-02/0050, Urbroj: 532-05-03-22-06 Datum: 12.07.2022 </t>
  </si>
  <si>
    <t xml:space="preserve">UGOVOR O DODJELI BESPOVRATNIH FINANCIJSKIH SREDSTAVA ZA OPERACIJE KOJE SE FINACIRAJU IZ FONDA SOLIDARNOSTI EUROPSKE UNIJE ZA OPERACIJU VRAĆANJE U ISPRAVNO RADNO STANJE INFRATSRUKTURE I POGODA U PODRUČJU PRIJEVOZA OŠTEĆENIH U POTRESU NA PODRUČJU GRADA GLINE REFERENTNI BROJ UGOVORA O DODJELI BESPOVRATNIH FINANCIJSKIH SREDSTAVA: FSEU.MMPI.01.0012 910-01/22-03/1, URBROJ:530-09-2-2-2-22-62 od 20.6.2022.  </t>
  </si>
  <si>
    <t>I. FOND SOLIDARNOSTI</t>
  </si>
  <si>
    <t xml:space="preserve">POPIS UGOVORA </t>
  </si>
  <si>
    <t>UKUPNO I.</t>
  </si>
  <si>
    <t>UGOVOR O DODJELI BESPOVRATNIH FINANCIJSKIH SREDSTAVA ZA OPERACIJE KOJE SE FINACIRAJU IZ FONDA SOLIDARNOSTI EUROPSKE UNIJE ZA OPERACIJU HITNO OBNAVLJANJE POGOĐENIH PODRUČJA KAKO BI SE IZBJEGLI NEPOSREDNI UČINCI EROZIJE TLA NA PODRUČJU GRADA GLINE REFERENTNI BROJ UGOVORA O DODJELI BESPOVRATNIH FINANCIJSKIH SREDSTAVA: FSEU.2022.MINGOR.02.004 KLASA: 340-01/22-01/06, URBROJ: 2176-20-1-22-24 od 31. svibnja 2022.</t>
  </si>
  <si>
    <t>UGOVORENO</t>
  </si>
  <si>
    <t>REALIZACIJA U TIJEKU</t>
  </si>
  <si>
    <t>U pripremi je postupak javne nabave za izvođenje radova cjelovite obnove.</t>
  </si>
  <si>
    <t>U tijeku je izrada projekta cjelovite obnove.</t>
  </si>
  <si>
    <t xml:space="preserve">Ugovor o radovima - Izvođenje radova hitnog obnavljanja pogođenih prirodnih područja kako bi se izbjegli neposredni učinci erozije tla na području Grada Gline - klizište u Gornjem Viduševcu k.č. 3246/1;3246/2 (katastarska čestica 3246), 3248 i 3259 k.o. Viduševac, KLASA: 406-03/22-01/20, URBROJ: 2176-20-1-22-14 od 09.11.2022.                                         Vrijednost Ugovora - 723.080,89 kn s PDV-om.                                                                                                                                                       Ponovljeni postupak javne nabave je u tijeku za:
OPERACIJA 1 - Hitno obnavljanje pogođenih prirodnih područja kako bi se izbjegli neposredni učinci erozije tla na području Grada Gline – klizište u Gornjem Viduševcu kč. 51 (katastarski čestica 51*) i kč. 3246/1 i 3246/2 k.o. Viduševac (katastarski čestica 3246)
OPERACIJA 3 - Hitno obnavljanje pogođenih prirodnih područja kako bi se izbjegli neposredni učinci erozije tla na području Grada Gline – klizište u Trnovcu Glinskom kč. 2783 i 2004 k.o. Mali Gradac
OPERACIJA 4 - Hitno obnavljanje pogođenih prirodnih područja kako bi se izbjegli neposredni učinci erozije tla na području Grada Gline – klizište u Trnovcu Glinskom kč. 2787, 1989,1988 i 1987 k.o. Mali Gradac
OPERACIJA 5 - Hitno obnavljanje pogođenih prirodnih područja kako bi se izbjegli neposredni učinci erozije tla na području Grada Gline – klizište u Ulici Jurja Pogledića kč. 3695 i 3218, k.o. Glina
OPERACIJA 6 - Hitno obnavljanje pogođenih prirodnih područja kako bi se izbjegli neposredni učinci erozije tla na području Grada Gline – klizište u Trtniku Glinskom k.č. br. 328, 127 (katastarski čestica 127/7) i 124, k.o. Trtnik Glinski
te je u pripremi postupak javne nabave za: 
Stručni nadzor i koordinator zaštite na radu nad izvođenjem radova hitnog obnavljanja pogođenih prirodnih područja kako bi se izbjegli neposredni učinci erozije tla na području Grada Gline.
                              </t>
  </si>
  <si>
    <t xml:space="preserve">Ugovor o radovima - Priprema projektno tehničke dokumentacije i izvođenje radova vraćanja u ispravno radno stanje prometne infrastrukture oštećene potresom na području Grada Gline                                                                                                      Grupa 1 - Priprema projektno tehničke dokumentacije i izvođenje radova vraćanja u ispravno radno stanje cesta oštećenih potresom na području Grada Gline, KLASA: 406-03/22-01/22, URBROJ: 2176-20-3-1-22-17 od 04.11.2022.                                                                                  Vrijednost Ugovora - 12.192.627,89 kn s PDV-om.    
U tijeku je ponovljeni postupak nabave za 2 grupu nabave:
- Vraćanje u ispravno radno stanje mosta na NC 44 u Brezovom Polju (ID108)-operacija 5,
- Vraćanje u ispravno radno stanje mosta na NC 44 u Brezovom Polju (ID109)-operacija 6,
- Vraćanje u ispravno radno stanje mosta na NC 44 u Brezovom Polju (ID110)-operacija 7,
- Vraćanje u ispravno radno stanje mosta na NC 69 u Buzeti - operacija 8,
- Vraćanje u ispravno radno stanje mosta na NC131 u Donjem Klasniću (ID116)-operacija 9,
- Vraćanje u ispravno radno stanje mosta na NC199 u Gornjem Klasniću (ID114)- operacija10,
- Vraćanje u ispravno radno stanje mosta na NC 335 u Skeli (ID 142)-operacija 11,
- Vraćanje u ispravno radno stanje mosta na NC 419 u Kozaperovici (ID123)-operacija 12, 
- Vraćanje u ispravno radno stanje mosta na NC 132 u Donjem Klasniću (ID115)-operacija 13.
I u tijeku postupak nabave za:
Stručni nadzor i koordinator II zaštite na radu nad izvođenjem radova vraćanja u ispravno radno stanje prometne infrastrukture oštećene potresom na području Grada Gline.
</t>
  </si>
  <si>
    <t>Ugovor za izvedbu radova cjelovite obnove zgrade, zgrada Gradske uprave, Trg bana Josipa Jelačića 2, Glina, KLASA: 406-03/22-01/14, URBROJ: 2176-20-1-22-13 od 24.08.2022.  u iznosu 6.487.498,71 kn s PDV-om                                                                      Ugovor o projektantskom nadzoru nad izvođenjem radova za cjelovitu obnovu zgrade, zgrada Gradske uprave, Trg bana Josipa Jelačića 2, Glina, KLASA: 406-03/22-01/19, URBR2176-20-1-22-5 od 01.09.2022.  u iznosu 123.750,00 kn s PDV-om   i       Ugovor o obavljanju usluge stručnog nadzora i koordinatora zaštite na radu nad izvođenjem radova za cjelovitu obnovu zgrade, zgrada Gradske uprave, Trg bana Josipa Jelačića 2, Glina, KLASA: 406-03/22-01/15, URBROJ: 2176-20-1-22-10 od 15.09.2022. u iznosu 135.000,00 kn s PDV-om.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</si>
</sst>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238"/>
      <scheme val="minor"/>
    </font>
    <font>
      <b/>
      <sz val="11"/>
      <color theme="1"/>
      <name val="Calibri"/>
      <family val="2"/>
      <charset val="238"/>
      <scheme val="minor"/>
    </font>
    <font>
      <sz val="10"/>
      <color rgb="FF000000"/>
      <name val="Arial"/>
      <family val="2"/>
      <charset val="238"/>
    </font>
    <font>
      <b/>
      <sz val="14"/>
      <color theme="1"/>
      <name val="Calibri"/>
      <family val="2"/>
      <charset val="238"/>
      <scheme val="minor"/>
    </font>
    <font>
      <sz val="12"/>
      <color theme="1"/>
      <name val="Arial"/>
      <family val="2"/>
      <charset val="238"/>
    </font>
    <font>
      <sz val="10"/>
      <name val="Arial"/>
      <family val="2"/>
      <charset val="238"/>
    </font>
    <font>
      <b/>
      <sz val="20"/>
      <color theme="1"/>
      <name val="Calibri"/>
      <family val="2"/>
      <charset val="238"/>
      <scheme val="minor"/>
    </font>
    <font>
      <sz val="8"/>
      <color theme="1"/>
      <name val="Calibri"/>
      <family val="2"/>
      <charset val="238"/>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5" fillId="0" borderId="0"/>
  </cellStyleXfs>
  <cellXfs count="26">
    <xf numFmtId="0" fontId="0" fillId="0" borderId="0" xfId="0"/>
    <xf numFmtId="0" fontId="3" fillId="0" borderId="0" xfId="0" applyFont="1"/>
    <xf numFmtId="0" fontId="1" fillId="2" borderId="2" xfId="0" applyFont="1" applyFill="1" applyBorder="1" applyAlignment="1">
      <alignment horizontal="center" vertical="top"/>
    </xf>
    <xf numFmtId="0" fontId="1" fillId="2" borderId="3" xfId="0" applyFont="1" applyFill="1" applyBorder="1" applyAlignment="1">
      <alignment horizontal="center" vertical="top"/>
    </xf>
    <xf numFmtId="0" fontId="1" fillId="2" borderId="3" xfId="0" applyFont="1" applyFill="1" applyBorder="1" applyAlignment="1">
      <alignment horizontal="center" vertical="top" wrapText="1"/>
    </xf>
    <xf numFmtId="0" fontId="3" fillId="4" borderId="5" xfId="0" applyFont="1" applyFill="1" applyBorder="1"/>
    <xf numFmtId="4" fontId="3" fillId="4" borderId="5" xfId="0" applyNumberFormat="1" applyFont="1" applyFill="1" applyBorder="1"/>
    <xf numFmtId="0" fontId="6" fillId="0" borderId="0" xfId="0" applyFont="1"/>
    <xf numFmtId="0" fontId="1" fillId="2" borderId="9" xfId="0" applyFont="1" applyFill="1" applyBorder="1" applyAlignment="1">
      <alignment horizontal="center" vertical="top"/>
    </xf>
    <xf numFmtId="0" fontId="3" fillId="4" borderId="11" xfId="0" applyFont="1" applyFill="1" applyBorder="1"/>
    <xf numFmtId="0" fontId="1" fillId="2" borderId="1" xfId="0" applyFont="1" applyFill="1" applyBorder="1" applyAlignment="1">
      <alignment horizontal="center" vertical="top" wrapText="1"/>
    </xf>
    <xf numFmtId="0" fontId="1" fillId="0" borderId="1" xfId="0" applyFont="1" applyBorder="1"/>
    <xf numFmtId="0" fontId="0" fillId="0" borderId="1" xfId="0" applyBorder="1" applyAlignment="1">
      <alignment vertical="top" wrapText="1"/>
    </xf>
    <xf numFmtId="0" fontId="7" fillId="0" borderId="1" xfId="0" applyFont="1" applyBorder="1" applyAlignment="1">
      <alignment vertical="top" wrapText="1"/>
    </xf>
    <xf numFmtId="0" fontId="0" fillId="0" borderId="4" xfId="0" applyBorder="1" applyAlignment="1">
      <alignment vertical="top"/>
    </xf>
    <xf numFmtId="4" fontId="0" fillId="0" borderId="1" xfId="0" applyNumberFormat="1" applyBorder="1" applyAlignment="1">
      <alignment vertical="top"/>
    </xf>
    <xf numFmtId="0" fontId="0" fillId="0" borderId="10" xfId="0" applyBorder="1" applyAlignment="1">
      <alignment vertical="top"/>
    </xf>
    <xf numFmtId="0" fontId="0" fillId="0" borderId="6" xfId="0" applyBorder="1" applyAlignment="1">
      <alignment horizontal="center" vertical="top"/>
    </xf>
    <xf numFmtId="0" fontId="0" fillId="0" borderId="1" xfId="0" applyFont="1" applyBorder="1" applyAlignment="1">
      <alignment vertical="top" wrapText="1"/>
    </xf>
    <xf numFmtId="4" fontId="2" fillId="3" borderId="1" xfId="0" applyNumberFormat="1" applyFont="1" applyFill="1" applyBorder="1" applyAlignment="1">
      <alignment vertical="top"/>
    </xf>
    <xf numFmtId="0" fontId="0" fillId="0" borderId="1" xfId="0" applyBorder="1" applyAlignment="1">
      <alignment vertical="top"/>
    </xf>
    <xf numFmtId="4" fontId="0" fillId="3" borderId="5" xfId="0" applyNumberFormat="1" applyFill="1" applyBorder="1" applyAlignment="1">
      <alignment vertical="top"/>
    </xf>
    <xf numFmtId="0" fontId="4" fillId="0" borderId="1" xfId="0" applyFont="1" applyBorder="1" applyAlignment="1">
      <alignment vertical="top" wrapText="1"/>
    </xf>
    <xf numFmtId="0" fontId="0" fillId="0" borderId="10" xfId="0" applyBorder="1" applyAlignment="1">
      <alignment vertical="top" wrapText="1"/>
    </xf>
    <xf numFmtId="0" fontId="3" fillId="4" borderId="7" xfId="0" applyFont="1" applyFill="1" applyBorder="1" applyAlignment="1">
      <alignment horizontal="center"/>
    </xf>
    <xf numFmtId="0" fontId="3" fillId="4" borderId="8" xfId="0" applyFont="1" applyFill="1" applyBorder="1" applyAlignment="1">
      <alignment horizontal="center"/>
    </xf>
  </cellXfs>
  <cellStyles count="2">
    <cellStyle name="Normalno" xfId="0" builtinId="0"/>
    <cellStyle name="Normalno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15"/>
  <sheetViews>
    <sheetView tabSelected="1" topLeftCell="A14" workbookViewId="0">
      <selection activeCell="I15" sqref="I15"/>
    </sheetView>
  </sheetViews>
  <sheetFormatPr defaultRowHeight="15" x14ac:dyDescent="0.25"/>
  <cols>
    <col min="3" max="3" width="55.42578125" customWidth="1"/>
    <col min="4" max="4" width="25.7109375" customWidth="1"/>
    <col min="5" max="5" width="44.42578125" customWidth="1"/>
    <col min="6" max="6" width="21.28515625" customWidth="1"/>
    <col min="7" max="7" width="20.85546875" customWidth="1"/>
    <col min="8" max="8" width="18.7109375" customWidth="1"/>
    <col min="9" max="9" width="49.7109375" customWidth="1"/>
  </cols>
  <sheetData>
    <row r="2" spans="2:9" ht="26.25" x14ac:dyDescent="0.4">
      <c r="B2" s="7" t="s">
        <v>37</v>
      </c>
    </row>
    <row r="3" spans="2:9" s="1" customFormat="1" ht="19.5" thickBot="1" x14ac:dyDescent="0.35">
      <c r="B3" s="1" t="s">
        <v>36</v>
      </c>
    </row>
    <row r="4" spans="2:9" ht="60" x14ac:dyDescent="0.25">
      <c r="B4" s="2" t="s">
        <v>0</v>
      </c>
      <c r="C4" s="3" t="s">
        <v>1</v>
      </c>
      <c r="D4" s="4" t="s">
        <v>11</v>
      </c>
      <c r="E4" s="3" t="s">
        <v>2</v>
      </c>
      <c r="F4" s="4" t="s">
        <v>23</v>
      </c>
      <c r="G4" s="4" t="s">
        <v>7</v>
      </c>
      <c r="H4" s="8" t="s">
        <v>3</v>
      </c>
      <c r="I4" s="10" t="s">
        <v>40</v>
      </c>
    </row>
    <row r="5" spans="2:9" ht="165" x14ac:dyDescent="0.25">
      <c r="B5" s="14" t="s">
        <v>4</v>
      </c>
      <c r="C5" s="12" t="s">
        <v>5</v>
      </c>
      <c r="D5" s="12" t="s">
        <v>12</v>
      </c>
      <c r="E5" s="12" t="s">
        <v>9</v>
      </c>
      <c r="F5" s="15">
        <v>2855911.33</v>
      </c>
      <c r="G5" s="15">
        <v>2855911.33</v>
      </c>
      <c r="H5" s="16" t="s">
        <v>6</v>
      </c>
      <c r="I5" s="17" t="s">
        <v>41</v>
      </c>
    </row>
    <row r="6" spans="2:9" ht="135" x14ac:dyDescent="0.25">
      <c r="B6" s="14" t="s">
        <v>8</v>
      </c>
      <c r="C6" s="18" t="s">
        <v>10</v>
      </c>
      <c r="D6" s="18" t="s">
        <v>13</v>
      </c>
      <c r="E6" s="12" t="s">
        <v>19</v>
      </c>
      <c r="F6" s="15">
        <v>5321543.43</v>
      </c>
      <c r="G6" s="15">
        <v>3087443.18</v>
      </c>
      <c r="H6" s="16" t="s">
        <v>6</v>
      </c>
      <c r="I6" s="12" t="s">
        <v>42</v>
      </c>
    </row>
    <row r="7" spans="2:9" ht="225" x14ac:dyDescent="0.25">
      <c r="B7" s="14" t="s">
        <v>14</v>
      </c>
      <c r="C7" s="18" t="s">
        <v>10</v>
      </c>
      <c r="D7" s="18" t="s">
        <v>13</v>
      </c>
      <c r="E7" s="12" t="s">
        <v>20</v>
      </c>
      <c r="F7" s="15">
        <v>10009046.48</v>
      </c>
      <c r="G7" s="15">
        <v>7714614.9900000002</v>
      </c>
      <c r="H7" s="16" t="s">
        <v>6</v>
      </c>
      <c r="I7" s="12" t="s">
        <v>46</v>
      </c>
    </row>
    <row r="8" spans="2:9" ht="135" x14ac:dyDescent="0.25">
      <c r="B8" s="14" t="s">
        <v>15</v>
      </c>
      <c r="C8" s="18" t="s">
        <v>10</v>
      </c>
      <c r="D8" s="18" t="s">
        <v>13</v>
      </c>
      <c r="E8" s="12" t="s">
        <v>21</v>
      </c>
      <c r="F8" s="15">
        <v>9760388.6799999997</v>
      </c>
      <c r="G8" s="19">
        <v>4578533.3899999997</v>
      </c>
      <c r="H8" s="16" t="s">
        <v>6</v>
      </c>
      <c r="I8" s="20" t="s">
        <v>43</v>
      </c>
    </row>
    <row r="9" spans="2:9" ht="135" x14ac:dyDescent="0.25">
      <c r="B9" s="14" t="s">
        <v>16</v>
      </c>
      <c r="C9" s="18" t="s">
        <v>10</v>
      </c>
      <c r="D9" s="18" t="s">
        <v>13</v>
      </c>
      <c r="E9" s="12" t="s">
        <v>22</v>
      </c>
      <c r="F9" s="15">
        <v>9449000</v>
      </c>
      <c r="G9" s="15">
        <v>4694250</v>
      </c>
      <c r="H9" s="16" t="s">
        <v>6</v>
      </c>
      <c r="I9" s="12" t="s">
        <v>42</v>
      </c>
    </row>
    <row r="10" spans="2:9" ht="135" x14ac:dyDescent="0.25">
      <c r="B10" s="14" t="s">
        <v>17</v>
      </c>
      <c r="C10" s="18" t="s">
        <v>10</v>
      </c>
      <c r="D10" s="18" t="s">
        <v>13</v>
      </c>
      <c r="E10" s="12" t="s">
        <v>24</v>
      </c>
      <c r="F10" s="15">
        <v>9844515.3100000005</v>
      </c>
      <c r="G10" s="15">
        <v>6087015.3099999996</v>
      </c>
      <c r="H10" s="16" t="s">
        <v>6</v>
      </c>
      <c r="I10" s="12" t="s">
        <v>42</v>
      </c>
    </row>
    <row r="11" spans="2:9" ht="135" x14ac:dyDescent="0.25">
      <c r="B11" s="14" t="s">
        <v>18</v>
      </c>
      <c r="C11" s="18" t="s">
        <v>10</v>
      </c>
      <c r="D11" s="18" t="s">
        <v>13</v>
      </c>
      <c r="E11" s="12" t="s">
        <v>25</v>
      </c>
      <c r="F11" s="15">
        <v>7370048.8499999996</v>
      </c>
      <c r="G11" s="15">
        <v>3186868.75</v>
      </c>
      <c r="H11" s="16" t="s">
        <v>6</v>
      </c>
      <c r="I11" s="12" t="s">
        <v>42</v>
      </c>
    </row>
    <row r="12" spans="2:9" ht="150.75" thickBot="1" x14ac:dyDescent="0.3">
      <c r="B12" s="14" t="s">
        <v>26</v>
      </c>
      <c r="C12" s="18" t="s">
        <v>10</v>
      </c>
      <c r="D12" s="18" t="s">
        <v>13</v>
      </c>
      <c r="E12" s="12" t="s">
        <v>34</v>
      </c>
      <c r="F12" s="15">
        <v>6135085</v>
      </c>
      <c r="G12" s="21">
        <v>3132752</v>
      </c>
      <c r="H12" s="16" t="s">
        <v>6</v>
      </c>
      <c r="I12" s="12" t="s">
        <v>42</v>
      </c>
    </row>
    <row r="13" spans="2:9" ht="382.5" x14ac:dyDescent="0.25">
      <c r="B13" s="14" t="s">
        <v>29</v>
      </c>
      <c r="C13" s="18" t="s">
        <v>28</v>
      </c>
      <c r="D13" s="12" t="s">
        <v>27</v>
      </c>
      <c r="E13" s="12" t="s">
        <v>39</v>
      </c>
      <c r="F13" s="15">
        <v>6628806.25</v>
      </c>
      <c r="G13" s="15">
        <v>6628806.25</v>
      </c>
      <c r="H13" s="16" t="s">
        <v>6</v>
      </c>
      <c r="I13" s="13" t="s">
        <v>44</v>
      </c>
    </row>
    <row r="14" spans="2:9" ht="371.25" x14ac:dyDescent="0.25">
      <c r="B14" s="14" t="s">
        <v>33</v>
      </c>
      <c r="C14" s="22" t="s">
        <v>32</v>
      </c>
      <c r="D14" s="12" t="s">
        <v>30</v>
      </c>
      <c r="E14" s="12" t="s">
        <v>35</v>
      </c>
      <c r="F14" s="15">
        <v>35048214.380000003</v>
      </c>
      <c r="G14" s="15">
        <v>35048214.380000003</v>
      </c>
      <c r="H14" s="23" t="s">
        <v>31</v>
      </c>
      <c r="I14" s="13" t="s">
        <v>45</v>
      </c>
    </row>
    <row r="15" spans="2:9" s="1" customFormat="1" ht="19.5" thickBot="1" x14ac:dyDescent="0.35">
      <c r="B15" s="24" t="s">
        <v>38</v>
      </c>
      <c r="C15" s="25"/>
      <c r="D15" s="5"/>
      <c r="E15" s="5"/>
      <c r="F15" s="6">
        <f>SUM(F5+F6+F7+F8+F9+F10+F11+F13+F14)</f>
        <v>96287474.710000008</v>
      </c>
      <c r="G15" s="6">
        <f>SUM(G5+G6+G7+G8+G9+G10+G11+G13+G14)</f>
        <v>73881657.580000013</v>
      </c>
      <c r="H15" s="9"/>
      <c r="I15" s="11"/>
    </row>
  </sheetData>
  <mergeCells count="1">
    <mergeCell ref="B15:C15"/>
  </mergeCells>
  <pageMargins left="0.7" right="0.7" top="0.75" bottom="0.75" header="0.3" footer="0.3"/>
  <pageSetup paperSize="9" scale="5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List1</vt:lpstr>
      <vt:lpstr>List1!_Hlk97711581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Damir Fabijanac</dc:creator>
  <cp:lastModifiedBy>Damir Fabijanac</cp:lastModifiedBy>
  <cp:lastPrinted>2022-11-03T11:50:25Z</cp:lastPrinted>
  <dcterms:created xsi:type="dcterms:W3CDTF">2022-05-31T05:37:13Z</dcterms:created>
  <dcterms:modified xsi:type="dcterms:W3CDTF">2022-11-15T14:19:29Z</dcterms:modified>
</cp:coreProperties>
</file>